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 s="1"/>
  <c r="C12" i="1"/>
  <c r="C4" i="1"/>
  <c r="C3" i="1" s="1"/>
  <c r="B3" i="1"/>
  <c r="B4" i="1"/>
  <c r="E17" i="1" l="1"/>
  <c r="E16" i="1"/>
  <c r="E12" i="1" s="1"/>
  <c r="F12" i="1" s="1"/>
  <c r="E5" i="1"/>
  <c r="E4" i="1" s="1"/>
  <c r="F4" i="1" l="1"/>
  <c r="E3" i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<sst xmlns="http://schemas.openxmlformats.org/spreadsheetml/2006/main" count="27" uniqueCount="27">
  <si>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</si>
  <si>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</si>
  <si>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</si>
  <si>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</si>
  <si>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</si>
  <si>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</si>
  <si>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</si>
  <si>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</si>
  <si>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</si>
  <si>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</si>
  <si>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</si>
  <si>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</si>
  <si>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</si>
  <si>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</si>
  <si>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</si>
  <si>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</si>
  <si>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</si>
  <si>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</si>
  <si>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</si>
  <si>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</si>
  <si>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</si>
  <si>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</si>
  <si>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</si>
  <si>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</si>
  <si>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</si>
  <si>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</si>
  <si>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Procuraduría Auxiliar de Protección a Niñas,Niños y Adolescentes del Municipio de León,Guanajuato
Estado Analítico del Activo
Del 1 de octubre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</si>
</sst>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810554</xdr:colOff>
      <xdr:row>33</xdr:row>
      <xdr:rowOff>89452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8175"/>
          <a:ext cx="8144804" cy="80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7" zoomScaleNormal="100" workbookViewId="0">
      <selection activeCell="B38" sqref="B3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9" t="s">
        <v>26</v>
      </c>
      <c r="B1" s="10"/>
      <c r="C1" s="10"/>
      <c r="D1" s="10"/>
      <c r="E1" s="10"/>
      <c r="F1" s="11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</f>
        <v>1319295.03</v>
      </c>
      <c r="C3" s="6">
        <f>+C4+C12</f>
        <v>2785989.39</v>
      </c>
      <c r="D3" s="6">
        <f>+D4</f>
        <v>2208370.5699999998</v>
      </c>
      <c r="E3" s="6">
        <f>+E4+E12</f>
        <v>1896913.8500000003</v>
      </c>
      <c r="F3" s="6">
        <f>+E3-B3</f>
        <v>577618.8200000003</v>
      </c>
    </row>
    <row r="4" spans="1:6" x14ac:dyDescent="0.2">
      <c r="A4" s="7" t="s">
        <v>7</v>
      </c>
      <c r="B4" s="6">
        <f>+B5</f>
        <v>1319295.03</v>
      </c>
      <c r="C4" s="6">
        <f>+C5</f>
        <v>1959068.03</v>
      </c>
      <c r="D4" s="6">
        <f>+D5</f>
        <v>2208370.5699999998</v>
      </c>
      <c r="E4" s="6">
        <f>+E5</f>
        <v>1069992.4900000002</v>
      </c>
      <c r="F4" s="6">
        <f>+E4-B4</f>
        <v>-249302.5399999998</v>
      </c>
    </row>
    <row r="5" spans="1:6" x14ac:dyDescent="0.2">
      <c r="A5" s="8" t="s">
        <v>8</v>
      </c>
      <c r="B5" s="6">
        <v>1319295.03</v>
      </c>
      <c r="C5" s="6">
        <v>1959068.03</v>
      </c>
      <c r="D5" s="6">
        <v>2208370.5699999998</v>
      </c>
      <c r="E5" s="6">
        <f>+B5+C5-D5</f>
        <v>1069992.4900000002</v>
      </c>
      <c r="F5" s="6">
        <v>0</v>
      </c>
    </row>
    <row r="6" spans="1:6" x14ac:dyDescent="0.2">
      <c r="A6" s="8" t="s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2">
      <c r="A7" s="8" t="s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2">
      <c r="A8" s="8" t="s">
        <v>11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2">
      <c r="A9" s="8" t="s">
        <v>12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2">
      <c r="A10" s="8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">
      <c r="A11" s="8" t="s">
        <v>14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2">
      <c r="A12" s="7" t="s">
        <v>15</v>
      </c>
      <c r="B12" s="6">
        <v>0</v>
      </c>
      <c r="C12" s="6">
        <f>+C16+C17</f>
        <v>826921.3600000001</v>
      </c>
      <c r="D12" s="6">
        <v>0</v>
      </c>
      <c r="E12" s="6">
        <f>+E16+E17</f>
        <v>826921.3600000001</v>
      </c>
      <c r="F12" s="6">
        <f>+E12-B12</f>
        <v>826921.3600000001</v>
      </c>
    </row>
    <row r="13" spans="1:6" x14ac:dyDescent="0.2">
      <c r="A13" s="8" t="s">
        <v>16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2">
      <c r="A14" s="8" t="s">
        <v>17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2">
      <c r="A15" s="8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2">
      <c r="A16" s="8" t="s">
        <v>19</v>
      </c>
      <c r="B16" s="6">
        <v>0</v>
      </c>
      <c r="C16" s="6">
        <v>571721.3600000001</v>
      </c>
      <c r="D16" s="6">
        <v>0</v>
      </c>
      <c r="E16" s="6">
        <f>+C16</f>
        <v>571721.3600000001</v>
      </c>
      <c r="F16" s="6">
        <v>0</v>
      </c>
    </row>
    <row r="17" spans="1:6" x14ac:dyDescent="0.2">
      <c r="A17" s="8" t="s">
        <v>20</v>
      </c>
      <c r="B17" s="6">
        <v>0</v>
      </c>
      <c r="C17" s="6">
        <v>255200</v>
      </c>
      <c r="D17" s="6">
        <v>0</v>
      </c>
      <c r="E17" s="6">
        <f>+C17</f>
        <v>255200</v>
      </c>
      <c r="F17" s="6">
        <v>0</v>
      </c>
    </row>
    <row r="18" spans="1:6" x14ac:dyDescent="0.2">
      <c r="A18" s="8" t="s">
        <v>21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2">
      <c r="A19" s="8" t="s">
        <v>22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2">
      <c r="A20" s="8" t="s">
        <v>23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2">
      <c r="A21" s="8" t="s">
        <v>24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cp:lastPrinted>2025-01-21T20:04:50Z</cp:lastPrinted>
  <dcterms:created xsi:type="dcterms:W3CDTF">2014-02-09T04:04:15Z</dcterms:created>
  <dcterms:modified xsi:type="dcterms:W3CDTF">2025-01-22T02:28:55Z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